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080" windowWidth="20730" windowHeight="9555"/>
  </bookViews>
  <sheets>
    <sheet name="bm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12" i="1" l="1"/>
  <c r="J10" i="1"/>
  <c r="J6" i="1"/>
  <c r="J13" i="1"/>
  <c r="J11" i="1"/>
  <c r="J16" i="1"/>
  <c r="J7" i="1"/>
  <c r="J5" i="1"/>
  <c r="J9" i="1"/>
  <c r="J14" i="1"/>
  <c r="J8" i="1"/>
  <c r="G12" i="1"/>
  <c r="G10" i="1"/>
  <c r="G6" i="1"/>
  <c r="G13" i="1"/>
  <c r="G11" i="1"/>
  <c r="G16" i="1"/>
  <c r="G7" i="1"/>
  <c r="G5" i="1"/>
  <c r="G9" i="1"/>
  <c r="G14" i="1"/>
  <c r="G8" i="1"/>
  <c r="K8" i="1" l="1"/>
  <c r="K9" i="1"/>
  <c r="K7" i="1"/>
  <c r="K12" i="1"/>
  <c r="K16" i="1"/>
  <c r="K14" i="1"/>
  <c r="K5" i="1"/>
  <c r="K11" i="1"/>
  <c r="K13" i="1"/>
  <c r="K6" i="1"/>
  <c r="K10" i="1"/>
</calcChain>
</file>

<file path=xl/sharedStrings.xml><?xml version="1.0" encoding="utf-8"?>
<sst xmlns="http://schemas.openxmlformats.org/spreadsheetml/2006/main" count="84" uniqueCount="62">
  <si>
    <t>Ponyreiter Springen</t>
  </si>
  <si>
    <t>Reiter/in</t>
  </si>
  <si>
    <t>Kopf Nr</t>
  </si>
  <si>
    <t>Pony</t>
  </si>
  <si>
    <t>Reg. - Verb.</t>
  </si>
  <si>
    <t>Summe nach           2. WP</t>
  </si>
  <si>
    <t>3. WP       1. Umlauf</t>
  </si>
  <si>
    <t>3. WP      2. Umlauf</t>
  </si>
  <si>
    <t>Gesamt</t>
  </si>
  <si>
    <t>Platz</t>
  </si>
  <si>
    <t>Steininger Victoria</t>
  </si>
  <si>
    <t>Nugget 76</t>
  </si>
  <si>
    <t>Obb.</t>
  </si>
  <si>
    <t>Seidl Ann-Sophie</t>
  </si>
  <si>
    <t>Ndb/Opf</t>
  </si>
  <si>
    <t>Schw.</t>
  </si>
  <si>
    <t>Franken</t>
  </si>
  <si>
    <t>Wunderlich Maxima</t>
  </si>
  <si>
    <t>Awatovi</t>
  </si>
  <si>
    <t>Juraske Lara-Marie</t>
  </si>
  <si>
    <t>Kamm Antonia</t>
  </si>
  <si>
    <t>Tiller Jennifer</t>
  </si>
  <si>
    <t>Traub Shanaja</t>
  </si>
  <si>
    <t>Berkzicht Rob 2</t>
  </si>
  <si>
    <t>Davidoff AG</t>
  </si>
  <si>
    <t>Flick Marie</t>
  </si>
  <si>
    <t>FS Companiero</t>
  </si>
  <si>
    <t>Mc Pleasure</t>
  </si>
  <si>
    <t>Wehr Johannes</t>
  </si>
  <si>
    <t>Röhrer Leonhard</t>
  </si>
  <si>
    <t>Naschko T</t>
  </si>
  <si>
    <t>Bayerische Meisterschaften vom  13.-15.07.2018 in   München-Riem</t>
  </si>
  <si>
    <t>Eyermann Patrick</t>
  </si>
  <si>
    <t>Glück Sabrina</t>
  </si>
  <si>
    <t>Schein Mara Jil</t>
  </si>
  <si>
    <t>Black Jack 161</t>
  </si>
  <si>
    <t>Black dancing Diamond</t>
  </si>
  <si>
    <t>Dejavu 31</t>
  </si>
  <si>
    <t>Gründleinshofs Pop Art</t>
  </si>
  <si>
    <t>Lange Lisa</t>
  </si>
  <si>
    <t>La Bonita 54</t>
  </si>
  <si>
    <t>Nicos Spotlight</t>
  </si>
  <si>
    <t>Gushurst Emilia</t>
  </si>
  <si>
    <t>Twyx</t>
  </si>
  <si>
    <t>Vidalgo</t>
  </si>
  <si>
    <t>For President B</t>
  </si>
  <si>
    <t>Nikita 409</t>
  </si>
  <si>
    <t>Orchid´s Rico</t>
  </si>
  <si>
    <t>Fiorello 107</t>
  </si>
  <si>
    <t>Ausg.</t>
  </si>
  <si>
    <t>Roth Katharina</t>
  </si>
  <si>
    <t>n.g.</t>
  </si>
  <si>
    <t>ausg.</t>
  </si>
  <si>
    <t>Bleicher Tiara</t>
  </si>
  <si>
    <t>1. WP</t>
  </si>
  <si>
    <t>2. WP</t>
  </si>
  <si>
    <t>Summe        3. WP</t>
  </si>
  <si>
    <t>n.g</t>
  </si>
  <si>
    <t>ausg</t>
  </si>
  <si>
    <t>Gold</t>
  </si>
  <si>
    <t>Silber</t>
  </si>
  <si>
    <t>Bronze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</si>
</sst>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4"/>
      <name val="Comic Sans MS"/>
      <family val="4"/>
    </font>
    <font>
      <b/>
      <sz val="8"/>
      <name val="Comic Sans MS"/>
      <family val="4"/>
    </font>
    <font>
      <b/>
      <sz val="14"/>
      <color indexed="10"/>
      <name val="Comic Sans MS"/>
      <family val="4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/>
    <xf numFmtId="0" fontId="2" fillId="0" borderId="0" xfId="0" applyFont="1" applyFill="1"/>
    <xf numFmtId="2" fontId="1" fillId="0" borderId="0" xfId="0" applyNumberFormat="1" applyFont="1" applyFill="1"/>
    <xf numFmtId="0" fontId="1" fillId="0" borderId="0" xfId="0" applyFont="1"/>
    <xf numFmtId="2" fontId="3" fillId="0" borderId="0" xfId="0" applyNumberFormat="1" applyFont="1" applyFill="1"/>
    <xf numFmtId="0" fontId="0" fillId="0" borderId="0" xfId="0" applyFill="1"/>
    <xf numFmtId="0" fontId="5" fillId="0" borderId="7" xfId="0" applyFont="1" applyFill="1" applyBorder="1"/>
    <xf numFmtId="0" fontId="8" fillId="0" borderId="5" xfId="0" applyFont="1" applyFill="1" applyBorder="1"/>
    <xf numFmtId="0" fontId="6" fillId="0" borderId="5" xfId="0" applyFont="1" applyFill="1" applyBorder="1"/>
    <xf numFmtId="0" fontId="10" fillId="2" borderId="9" xfId="0" applyFont="1" applyFill="1" applyBorder="1"/>
    <xf numFmtId="0" fontId="10" fillId="2" borderId="10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1" fillId="0" borderId="0" xfId="0" applyFont="1" applyFill="1"/>
    <xf numFmtId="0" fontId="10" fillId="2" borderId="7" xfId="0" applyFont="1" applyFill="1" applyBorder="1"/>
    <xf numFmtId="0" fontId="10" fillId="2" borderId="8" xfId="0" applyFont="1" applyFill="1" applyBorder="1"/>
    <xf numFmtId="0" fontId="10" fillId="2" borderId="5" xfId="0" applyFont="1" applyFill="1" applyBorder="1"/>
    <xf numFmtId="0" fontId="11" fillId="2" borderId="5" xfId="0" applyFont="1" applyFill="1" applyBorder="1"/>
    <xf numFmtId="0" fontId="6" fillId="2" borderId="5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13" fillId="2" borderId="1" xfId="0" applyFont="1" applyFill="1" applyBorder="1"/>
    <xf numFmtId="0" fontId="13" fillId="0" borderId="0" xfId="0" applyFont="1" applyFill="1"/>
    <xf numFmtId="0" fontId="5" fillId="3" borderId="7" xfId="0" applyFont="1" applyFill="1" applyBorder="1"/>
    <xf numFmtId="0" fontId="12" fillId="3" borderId="8" xfId="0" applyFont="1" applyFill="1" applyBorder="1"/>
    <xf numFmtId="0" fontId="6" fillId="3" borderId="5" xfId="0" applyFont="1" applyFill="1" applyBorder="1"/>
    <xf numFmtId="0" fontId="8" fillId="3" borderId="5" xfId="0" applyFont="1" applyFill="1" applyBorder="1"/>
    <xf numFmtId="0" fontId="0" fillId="3" borderId="1" xfId="0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6" fillId="2" borderId="1" xfId="0" applyFont="1" applyFill="1" applyBorder="1"/>
    <xf numFmtId="0" fontId="12" fillId="2" borderId="7" xfId="0" applyFont="1" applyFill="1" applyBorder="1"/>
    <xf numFmtId="0" fontId="8" fillId="2" borderId="5" xfId="0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12" fillId="3" borderId="7" xfId="0" applyFont="1" applyFill="1" applyBorder="1"/>
    <xf numFmtId="1" fontId="11" fillId="2" borderId="5" xfId="0" applyNumberFormat="1" applyFont="1" applyFill="1" applyBorder="1"/>
    <xf numFmtId="1" fontId="11" fillId="2" borderId="1" xfId="0" applyNumberFormat="1" applyFont="1" applyFill="1" applyBorder="1"/>
    <xf numFmtId="1" fontId="16" fillId="0" borderId="5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7" fillId="0" borderId="5" xfId="0" applyNumberFormat="1" applyFont="1" applyFill="1" applyBorder="1" applyAlignment="1">
      <alignment horizontal="center"/>
    </xf>
    <xf numFmtId="0" fontId="6" fillId="0" borderId="8" xfId="0" applyFont="1" applyFill="1" applyBorder="1"/>
    <xf numFmtId="1" fontId="14" fillId="2" borderId="1" xfId="0" applyNumberFormat="1" applyFont="1" applyFill="1" applyBorder="1" applyAlignment="1">
      <alignment horizontal="center"/>
    </xf>
    <xf numFmtId="1" fontId="14" fillId="2" borderId="5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1" fontId="13" fillId="2" borderId="5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5" fillId="4" borderId="7" xfId="0" applyFont="1" applyFill="1" applyBorder="1"/>
    <xf numFmtId="0" fontId="6" fillId="4" borderId="8" xfId="0" applyFont="1" applyFill="1" applyBorder="1"/>
    <xf numFmtId="0" fontId="6" fillId="4" borderId="5" xfId="0" applyFont="1" applyFill="1" applyBorder="1"/>
    <xf numFmtId="0" fontId="8" fillId="4" borderId="5" xfId="0" applyFont="1" applyFill="1" applyBorder="1"/>
    <xf numFmtId="1" fontId="15" fillId="4" borderId="5" xfId="0" applyNumberFormat="1" applyFont="1" applyFill="1" applyBorder="1" applyAlignment="1">
      <alignment horizontal="center"/>
    </xf>
    <xf numFmtId="1" fontId="16" fillId="4" borderId="5" xfId="0" applyNumberFormat="1" applyFont="1" applyFill="1" applyBorder="1" applyAlignment="1">
      <alignment horizontal="center"/>
    </xf>
    <xf numFmtId="1" fontId="17" fillId="4" borderId="5" xfId="0" applyNumberFormat="1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4" fillId="0" borderId="2" xfId="0" applyFont="1" applyFill="1" applyBorder="1"/>
    <xf numFmtId="0" fontId="6" fillId="0" borderId="3" xfId="0" applyFont="1" applyFill="1" applyBorder="1" applyAlignment="1">
      <alignment wrapText="1"/>
    </xf>
    <xf numFmtId="0" fontId="4" fillId="0" borderId="4" xfId="0" applyFont="1" applyFill="1" applyBorder="1"/>
    <xf numFmtId="0" fontId="7" fillId="0" borderId="4" xfId="0" applyFont="1" applyFill="1" applyBorder="1" applyAlignment="1">
      <alignment wrapText="1"/>
    </xf>
    <xf numFmtId="2" fontId="4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C9" sqref="C9"/>
    </sheetView>
  </sheetViews>
  <sheetFormatPr baseColWidth="10" defaultRowHeight="15" x14ac:dyDescent="0.25"/>
  <cols>
    <col min="1" max="1" width="17.140625" style="6" customWidth="1"/>
    <col min="2" max="2" width="4.28515625" style="6" customWidth="1"/>
    <col min="3" max="3" width="17.140625" style="6" customWidth="1"/>
    <col min="4" max="4" width="5.42578125" style="6" customWidth="1"/>
    <col min="5" max="5" width="4.5703125" style="6" customWidth="1"/>
    <col min="6" max="6" width="4.28515625" style="6" customWidth="1"/>
    <col min="7" max="7" width="6.140625" style="6" customWidth="1"/>
    <col min="8" max="8" width="6" style="6" customWidth="1"/>
    <col min="9" max="9" width="5.85546875" style="6" customWidth="1"/>
    <col min="10" max="10" width="6.42578125" style="6" customWidth="1"/>
    <col min="11" max="11" width="7.140625" style="6" customWidth="1"/>
    <col min="12" max="12" width="10.140625" style="6" customWidth="1"/>
  </cols>
  <sheetData>
    <row r="1" spans="1:13" s="4" customFormat="1" ht="22.15" customHeight="1" x14ac:dyDescent="0.45">
      <c r="A1" s="1" t="s">
        <v>31</v>
      </c>
      <c r="B1" s="1"/>
      <c r="C1" s="1"/>
      <c r="D1" s="2"/>
      <c r="E1" s="3"/>
      <c r="F1" s="1"/>
      <c r="G1" s="1"/>
      <c r="H1" s="1"/>
      <c r="I1" s="1"/>
      <c r="J1" s="1"/>
      <c r="K1" s="1"/>
      <c r="L1" s="1"/>
      <c r="M1" s="1"/>
    </row>
    <row r="2" spans="1:13" s="4" customFormat="1" ht="28.9" customHeight="1" x14ac:dyDescent="0.5">
      <c r="A2" s="1" t="s">
        <v>0</v>
      </c>
      <c r="B2" s="1"/>
      <c r="C2" s="1"/>
      <c r="D2" s="2"/>
      <c r="E2" s="5"/>
      <c r="F2" s="1"/>
      <c r="G2" s="1"/>
      <c r="H2" s="1"/>
      <c r="I2" s="1"/>
      <c r="J2" s="1"/>
      <c r="K2" s="1"/>
      <c r="L2" s="1"/>
      <c r="M2" s="1"/>
    </row>
    <row r="3" spans="1:13" s="4" customFormat="1" ht="14.45" customHeight="1" thickBot="1" x14ac:dyDescent="0.55000000000000004">
      <c r="A3" s="1"/>
      <c r="B3" s="1"/>
      <c r="C3" s="1"/>
      <c r="D3" s="2"/>
      <c r="E3" s="5"/>
      <c r="F3" s="1"/>
      <c r="G3" s="1"/>
      <c r="H3" s="1"/>
      <c r="I3" s="1"/>
      <c r="J3" s="1"/>
      <c r="K3" s="1"/>
      <c r="L3" s="1"/>
      <c r="M3" s="1"/>
    </row>
    <row r="4" spans="1:13" ht="35.25" customHeight="1" thickBot="1" x14ac:dyDescent="0.3">
      <c r="A4" s="59" t="s">
        <v>1</v>
      </c>
      <c r="B4" s="60" t="s">
        <v>2</v>
      </c>
      <c r="C4" s="61" t="s">
        <v>3</v>
      </c>
      <c r="D4" s="62" t="s">
        <v>4</v>
      </c>
      <c r="E4" s="63" t="s">
        <v>54</v>
      </c>
      <c r="F4" s="64" t="s">
        <v>55</v>
      </c>
      <c r="G4" s="65" t="s">
        <v>5</v>
      </c>
      <c r="H4" s="65" t="s">
        <v>6</v>
      </c>
      <c r="I4" s="65" t="s">
        <v>7</v>
      </c>
      <c r="J4" s="65" t="s">
        <v>56</v>
      </c>
      <c r="K4" s="66" t="s">
        <v>8</v>
      </c>
      <c r="L4" s="67" t="s">
        <v>9</v>
      </c>
      <c r="M4" s="6"/>
    </row>
    <row r="5" spans="1:13" s="6" customFormat="1" ht="19.899999999999999" customHeight="1" x14ac:dyDescent="0.3">
      <c r="A5" s="50" t="s">
        <v>10</v>
      </c>
      <c r="B5" s="51">
        <v>411</v>
      </c>
      <c r="C5" s="52" t="s">
        <v>11</v>
      </c>
      <c r="D5" s="53" t="s">
        <v>12</v>
      </c>
      <c r="E5" s="54">
        <v>4</v>
      </c>
      <c r="F5" s="54">
        <v>0</v>
      </c>
      <c r="G5" s="55">
        <f>SUM(E5:F5)</f>
        <v>4</v>
      </c>
      <c r="H5" s="54">
        <v>0</v>
      </c>
      <c r="I5" s="54">
        <v>0</v>
      </c>
      <c r="J5" s="55">
        <f>SUM(H5:I5)</f>
        <v>0</v>
      </c>
      <c r="K5" s="56">
        <f>G5+J5</f>
        <v>4</v>
      </c>
      <c r="L5" s="57" t="s">
        <v>59</v>
      </c>
    </row>
    <row r="6" spans="1:13" s="6" customFormat="1" ht="19.899999999999999" customHeight="1" x14ac:dyDescent="0.3">
      <c r="A6" s="50" t="s">
        <v>20</v>
      </c>
      <c r="B6" s="51">
        <v>396</v>
      </c>
      <c r="C6" s="52" t="s">
        <v>30</v>
      </c>
      <c r="D6" s="53" t="s">
        <v>12</v>
      </c>
      <c r="E6" s="54">
        <v>0</v>
      </c>
      <c r="F6" s="54">
        <v>0</v>
      </c>
      <c r="G6" s="55">
        <f>SUM(E6:F6)</f>
        <v>0</v>
      </c>
      <c r="H6" s="54">
        <v>4</v>
      </c>
      <c r="I6" s="54">
        <v>0</v>
      </c>
      <c r="J6" s="55">
        <f>SUM(H6:I6)</f>
        <v>4</v>
      </c>
      <c r="K6" s="56">
        <f>G6+J6</f>
        <v>4</v>
      </c>
      <c r="L6" s="57" t="s">
        <v>60</v>
      </c>
    </row>
    <row r="7" spans="1:13" s="6" customFormat="1" ht="19.899999999999999" customHeight="1" x14ac:dyDescent="0.3">
      <c r="A7" s="50" t="s">
        <v>13</v>
      </c>
      <c r="B7" s="51">
        <v>288</v>
      </c>
      <c r="C7" s="52" t="s">
        <v>45</v>
      </c>
      <c r="D7" s="53" t="s">
        <v>14</v>
      </c>
      <c r="E7" s="54">
        <v>4</v>
      </c>
      <c r="F7" s="54">
        <v>4</v>
      </c>
      <c r="G7" s="55">
        <f>SUM(E7:F7)</f>
        <v>8</v>
      </c>
      <c r="H7" s="54">
        <v>0</v>
      </c>
      <c r="I7" s="54">
        <v>0</v>
      </c>
      <c r="J7" s="55">
        <f>SUM(H7:I7)</f>
        <v>0</v>
      </c>
      <c r="K7" s="56">
        <f>G7+J7</f>
        <v>8</v>
      </c>
      <c r="L7" s="57" t="s">
        <v>61</v>
      </c>
    </row>
    <row r="8" spans="1:13" s="6" customFormat="1" ht="20.25" customHeight="1" x14ac:dyDescent="0.3">
      <c r="A8" s="7" t="s">
        <v>53</v>
      </c>
      <c r="B8" s="42">
        <v>551</v>
      </c>
      <c r="C8" s="9" t="s">
        <v>44</v>
      </c>
      <c r="D8" s="8" t="s">
        <v>12</v>
      </c>
      <c r="E8" s="40">
        <v>0</v>
      </c>
      <c r="F8" s="40">
        <v>4</v>
      </c>
      <c r="G8" s="39">
        <f>SUM(E8:F8)</f>
        <v>4</v>
      </c>
      <c r="H8" s="40">
        <v>4</v>
      </c>
      <c r="I8" s="40">
        <v>0</v>
      </c>
      <c r="J8" s="39">
        <f>SUM(H8:I8)</f>
        <v>4</v>
      </c>
      <c r="K8" s="41">
        <f>G8+J8</f>
        <v>8</v>
      </c>
      <c r="L8" s="58">
        <v>4</v>
      </c>
    </row>
    <row r="9" spans="1:13" s="6" customFormat="1" ht="19.899999999999999" customHeight="1" x14ac:dyDescent="0.3">
      <c r="A9" s="7" t="s">
        <v>21</v>
      </c>
      <c r="B9" s="42">
        <v>216</v>
      </c>
      <c r="C9" s="9" t="s">
        <v>24</v>
      </c>
      <c r="D9" s="8" t="s">
        <v>12</v>
      </c>
      <c r="E9" s="40">
        <v>0</v>
      </c>
      <c r="F9" s="40">
        <v>7</v>
      </c>
      <c r="G9" s="39">
        <f>SUM(E9:F9)</f>
        <v>7</v>
      </c>
      <c r="H9" s="40">
        <v>0</v>
      </c>
      <c r="I9" s="40">
        <v>4</v>
      </c>
      <c r="J9" s="39">
        <f>SUM(H9:I9)</f>
        <v>4</v>
      </c>
      <c r="K9" s="41">
        <f>G9+J9</f>
        <v>11</v>
      </c>
      <c r="L9" s="58">
        <v>5</v>
      </c>
    </row>
    <row r="10" spans="1:13" s="6" customFormat="1" ht="19.899999999999999" customHeight="1" x14ac:dyDescent="0.3">
      <c r="A10" s="7" t="s">
        <v>33</v>
      </c>
      <c r="B10" s="42">
        <v>417</v>
      </c>
      <c r="C10" s="9" t="s">
        <v>47</v>
      </c>
      <c r="D10" s="8" t="s">
        <v>15</v>
      </c>
      <c r="E10" s="40">
        <v>4</v>
      </c>
      <c r="F10" s="40">
        <v>4</v>
      </c>
      <c r="G10" s="39">
        <f>SUM(E10:F10)</f>
        <v>8</v>
      </c>
      <c r="H10" s="40">
        <v>8</v>
      </c>
      <c r="I10" s="40">
        <v>0</v>
      </c>
      <c r="J10" s="39">
        <f>SUM(H10:I10)</f>
        <v>8</v>
      </c>
      <c r="K10" s="41">
        <f>G10+J10</f>
        <v>16</v>
      </c>
      <c r="L10" s="58">
        <v>6</v>
      </c>
    </row>
    <row r="11" spans="1:13" s="6" customFormat="1" ht="19.899999999999999" customHeight="1" x14ac:dyDescent="0.3">
      <c r="A11" s="7" t="s">
        <v>34</v>
      </c>
      <c r="B11" s="42">
        <v>49</v>
      </c>
      <c r="C11" s="9" t="s">
        <v>35</v>
      </c>
      <c r="D11" s="8" t="s">
        <v>15</v>
      </c>
      <c r="E11" s="40">
        <v>8</v>
      </c>
      <c r="F11" s="40">
        <v>0</v>
      </c>
      <c r="G11" s="39">
        <f>SUM(E11:F11)</f>
        <v>8</v>
      </c>
      <c r="H11" s="40">
        <v>4</v>
      </c>
      <c r="I11" s="40">
        <v>6</v>
      </c>
      <c r="J11" s="39">
        <f>SUM(H11:I11)</f>
        <v>10</v>
      </c>
      <c r="K11" s="41">
        <f>G11+J11</f>
        <v>18</v>
      </c>
      <c r="L11" s="58">
        <v>7</v>
      </c>
    </row>
    <row r="12" spans="1:13" s="6" customFormat="1" ht="19.899999999999999" customHeight="1" x14ac:dyDescent="0.3">
      <c r="A12" s="7" t="s">
        <v>32</v>
      </c>
      <c r="B12" s="42">
        <v>317</v>
      </c>
      <c r="C12" s="9" t="s">
        <v>38</v>
      </c>
      <c r="D12" s="8" t="s">
        <v>14</v>
      </c>
      <c r="E12" s="40">
        <v>13</v>
      </c>
      <c r="F12" s="40">
        <v>8</v>
      </c>
      <c r="G12" s="39">
        <f>SUM(E12:F12)</f>
        <v>21</v>
      </c>
      <c r="H12" s="40">
        <v>12</v>
      </c>
      <c r="I12" s="40">
        <v>4</v>
      </c>
      <c r="J12" s="39">
        <f>SUM(H12:I12)</f>
        <v>16</v>
      </c>
      <c r="K12" s="41">
        <f>G12+J12</f>
        <v>37</v>
      </c>
      <c r="L12" s="58">
        <v>8</v>
      </c>
    </row>
    <row r="13" spans="1:13" s="6" customFormat="1" ht="19.899999999999999" customHeight="1" x14ac:dyDescent="0.25">
      <c r="A13" s="32" t="s">
        <v>29</v>
      </c>
      <c r="B13" s="21">
        <v>402</v>
      </c>
      <c r="C13" s="19" t="s">
        <v>41</v>
      </c>
      <c r="D13" s="33" t="s">
        <v>12</v>
      </c>
      <c r="E13" s="43">
        <v>32</v>
      </c>
      <c r="F13" s="43">
        <v>4</v>
      </c>
      <c r="G13" s="44">
        <f>SUM(E13:F13)</f>
        <v>36</v>
      </c>
      <c r="H13" s="43">
        <v>8</v>
      </c>
      <c r="I13" s="43" t="s">
        <v>58</v>
      </c>
      <c r="J13" s="44">
        <f>SUM(H13:I13)</f>
        <v>8</v>
      </c>
      <c r="K13" s="44">
        <f>G13+J13</f>
        <v>44</v>
      </c>
      <c r="L13" s="34"/>
    </row>
    <row r="14" spans="1:13" s="6" customFormat="1" ht="19.899999999999999" customHeight="1" x14ac:dyDescent="0.25">
      <c r="A14" s="32" t="s">
        <v>28</v>
      </c>
      <c r="B14" s="21">
        <v>48</v>
      </c>
      <c r="C14" s="19" t="s">
        <v>36</v>
      </c>
      <c r="D14" s="33" t="s">
        <v>16</v>
      </c>
      <c r="E14" s="45">
        <v>19</v>
      </c>
      <c r="F14" s="45">
        <v>25</v>
      </c>
      <c r="G14" s="46">
        <f t="shared" ref="G14" si="0">SUM(E14:F14)</f>
        <v>44</v>
      </c>
      <c r="H14" s="45">
        <v>22</v>
      </c>
      <c r="I14" s="45" t="s">
        <v>57</v>
      </c>
      <c r="J14" s="46">
        <f t="shared" ref="J14" si="1">SUM(H14:I14)</f>
        <v>22</v>
      </c>
      <c r="K14" s="46">
        <f t="shared" ref="K14" si="2">G14+J14</f>
        <v>66</v>
      </c>
      <c r="L14" s="22"/>
    </row>
    <row r="15" spans="1:13" s="6" customFormat="1" ht="11.25" customHeight="1" x14ac:dyDescent="0.25">
      <c r="A15" s="36"/>
      <c r="B15" s="25"/>
      <c r="C15" s="26"/>
      <c r="D15" s="27"/>
      <c r="E15" s="47"/>
      <c r="F15" s="47"/>
      <c r="G15" s="48"/>
      <c r="H15" s="49"/>
      <c r="I15" s="49"/>
      <c r="J15" s="48"/>
      <c r="K15" s="48"/>
      <c r="L15" s="28"/>
    </row>
    <row r="16" spans="1:13" s="23" customFormat="1" ht="19.899999999999999" customHeight="1" x14ac:dyDescent="0.2">
      <c r="A16" s="20" t="s">
        <v>34</v>
      </c>
      <c r="B16" s="21">
        <v>404</v>
      </c>
      <c r="C16" s="19" t="s">
        <v>46</v>
      </c>
      <c r="D16" s="33" t="s">
        <v>15</v>
      </c>
      <c r="E16" s="45">
        <v>8</v>
      </c>
      <c r="F16" s="45">
        <v>0</v>
      </c>
      <c r="G16" s="46">
        <f>SUM(E16:F16)</f>
        <v>8</v>
      </c>
      <c r="H16" s="45"/>
      <c r="I16" s="45"/>
      <c r="J16" s="46">
        <f>SUM(H16:I16)</f>
        <v>0</v>
      </c>
      <c r="K16" s="46">
        <f>G16+J16</f>
        <v>8</v>
      </c>
      <c r="L16" s="22"/>
    </row>
    <row r="17" spans="1:12" s="6" customFormat="1" ht="12" customHeight="1" x14ac:dyDescent="0.25">
      <c r="A17" s="24"/>
      <c r="B17" s="25"/>
      <c r="C17" s="26"/>
      <c r="D17" s="27"/>
      <c r="E17" s="49"/>
      <c r="F17" s="49"/>
      <c r="G17" s="48"/>
      <c r="H17" s="49"/>
      <c r="I17" s="49"/>
      <c r="J17" s="48"/>
      <c r="K17" s="48"/>
      <c r="L17" s="28"/>
    </row>
    <row r="18" spans="1:12" s="23" customFormat="1" ht="19.899999999999999" customHeight="1" x14ac:dyDescent="0.2">
      <c r="A18" s="29" t="s">
        <v>50</v>
      </c>
      <c r="B18" s="30">
        <v>387</v>
      </c>
      <c r="C18" s="31" t="s">
        <v>27</v>
      </c>
      <c r="D18" s="35" t="s">
        <v>16</v>
      </c>
      <c r="E18" s="45">
        <v>13</v>
      </c>
      <c r="F18" s="45" t="s">
        <v>52</v>
      </c>
      <c r="G18" s="46"/>
      <c r="H18" s="45"/>
      <c r="I18" s="45"/>
      <c r="J18" s="46"/>
      <c r="K18" s="46"/>
      <c r="L18" s="22"/>
    </row>
    <row r="19" spans="1:12" s="23" customFormat="1" ht="19.899999999999999" customHeight="1" x14ac:dyDescent="0.2">
      <c r="A19" s="20" t="s">
        <v>39</v>
      </c>
      <c r="B19" s="21">
        <v>348</v>
      </c>
      <c r="C19" s="19" t="s">
        <v>40</v>
      </c>
      <c r="D19" s="33" t="s">
        <v>12</v>
      </c>
      <c r="E19" s="45">
        <v>5</v>
      </c>
      <c r="F19" s="45" t="s">
        <v>51</v>
      </c>
      <c r="G19" s="46"/>
      <c r="H19" s="45"/>
      <c r="I19" s="45"/>
      <c r="J19" s="46"/>
      <c r="K19" s="46"/>
      <c r="L19" s="22"/>
    </row>
    <row r="20" spans="1:12" s="23" customFormat="1" ht="19.899999999999999" customHeight="1" x14ac:dyDescent="0.2">
      <c r="A20" s="20" t="s">
        <v>13</v>
      </c>
      <c r="B20" s="21">
        <v>44</v>
      </c>
      <c r="C20" s="19" t="s">
        <v>23</v>
      </c>
      <c r="D20" s="33" t="s">
        <v>14</v>
      </c>
      <c r="E20" s="45">
        <v>0</v>
      </c>
      <c r="F20" s="45" t="s">
        <v>51</v>
      </c>
      <c r="G20" s="46"/>
      <c r="H20" s="45"/>
      <c r="I20" s="45"/>
      <c r="J20" s="46"/>
      <c r="K20" s="46"/>
      <c r="L20" s="22"/>
    </row>
    <row r="21" spans="1:12" s="6" customFormat="1" ht="15" customHeight="1" x14ac:dyDescent="0.25">
      <c r="A21" s="15" t="s">
        <v>25</v>
      </c>
      <c r="B21" s="16">
        <v>292</v>
      </c>
      <c r="C21" s="17" t="s">
        <v>26</v>
      </c>
      <c r="D21" s="33" t="s">
        <v>12</v>
      </c>
      <c r="E21" s="37" t="s">
        <v>49</v>
      </c>
      <c r="F21" s="37"/>
      <c r="G21" s="37"/>
      <c r="H21" s="37"/>
      <c r="I21" s="37"/>
      <c r="J21" s="37"/>
      <c r="K21" s="37"/>
      <c r="L21" s="18"/>
    </row>
    <row r="22" spans="1:12" s="6" customFormat="1" ht="15" customHeight="1" x14ac:dyDescent="0.25">
      <c r="A22" s="15" t="s">
        <v>42</v>
      </c>
      <c r="B22" s="16">
        <v>572</v>
      </c>
      <c r="C22" s="17" t="s">
        <v>43</v>
      </c>
      <c r="D22" s="33" t="s">
        <v>12</v>
      </c>
      <c r="E22" s="37" t="s">
        <v>49</v>
      </c>
      <c r="F22" s="37"/>
      <c r="G22" s="37"/>
      <c r="H22" s="37"/>
      <c r="I22" s="37"/>
      <c r="J22" s="37"/>
      <c r="K22" s="37"/>
      <c r="L22" s="18"/>
    </row>
    <row r="23" spans="1:12" s="6" customFormat="1" ht="15" customHeight="1" x14ac:dyDescent="0.25">
      <c r="A23" s="15" t="s">
        <v>19</v>
      </c>
      <c r="B23" s="16">
        <v>277</v>
      </c>
      <c r="C23" s="17" t="s">
        <v>48</v>
      </c>
      <c r="D23" s="33" t="s">
        <v>14</v>
      </c>
      <c r="E23" s="38" t="s">
        <v>49</v>
      </c>
      <c r="F23" s="38"/>
      <c r="G23" s="37"/>
      <c r="H23" s="38"/>
      <c r="I23" s="38"/>
      <c r="J23" s="37"/>
      <c r="K23" s="37"/>
      <c r="L23" s="13"/>
    </row>
    <row r="24" spans="1:12" s="6" customFormat="1" ht="15" customHeight="1" x14ac:dyDescent="0.25">
      <c r="A24" s="15" t="s">
        <v>22</v>
      </c>
      <c r="B24" s="16">
        <v>219</v>
      </c>
      <c r="C24" s="17" t="s">
        <v>37</v>
      </c>
      <c r="D24" s="33" t="s">
        <v>12</v>
      </c>
      <c r="E24" s="38" t="s">
        <v>49</v>
      </c>
      <c r="F24" s="38"/>
      <c r="G24" s="37"/>
      <c r="H24" s="38"/>
      <c r="I24" s="38"/>
      <c r="J24" s="37"/>
      <c r="K24" s="37"/>
      <c r="L24" s="13"/>
    </row>
    <row r="25" spans="1:12" s="14" customFormat="1" ht="15" customHeight="1" x14ac:dyDescent="0.15">
      <c r="A25" s="10" t="s">
        <v>17</v>
      </c>
      <c r="B25" s="11">
        <v>31</v>
      </c>
      <c r="C25" s="12" t="s">
        <v>18</v>
      </c>
      <c r="D25" s="35" t="s">
        <v>14</v>
      </c>
      <c r="E25" s="38" t="s">
        <v>49</v>
      </c>
      <c r="F25" s="38"/>
      <c r="G25" s="37"/>
      <c r="H25" s="38"/>
      <c r="I25" s="38"/>
      <c r="J25" s="37"/>
      <c r="K25" s="37"/>
      <c r="L25" s="13"/>
    </row>
  </sheetData>
  <sortState ref="A5:M12">
    <sortCondition ref="K5:K12"/>
    <sortCondition ref="J5:J12"/>
  </sortState>
  <phoneticPr fontId="0" type="noConversion"/>
  <pageMargins left="0.31496062992125984" right="0.11811023622047245" top="0.19685039370078741" bottom="0.19685039370078741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bm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Klein</dc:creator>
  <cp:lastModifiedBy>BRFV</cp:lastModifiedBy>
  <cp:lastPrinted>2018-07-15T07:57:38Z</cp:lastPrinted>
  <dcterms:created xsi:type="dcterms:W3CDTF">2017-07-10T07:32:23Z</dcterms:created>
  <dcterms:modified xsi:type="dcterms:W3CDTF">2018-07-15T08:00:47Z</dcterms:modified>
</cp:coreProperties>
</file>