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870" windowWidth="14445" windowHeight="9555" activeTab="2"/>
  </bookViews>
  <sheets>
    <sheet name="1.W" sheetId="1" r:id="rId1"/>
    <sheet name="2.W" sheetId="2" r:id="rId2"/>
    <sheet name="3.W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<sst xmlns="http://schemas.openxmlformats.org/spreadsheetml/2006/main" count="181" uniqueCount="54">
  <si>
    <t>Springen Junioren I</t>
  </si>
  <si>
    <t>Reiter/in</t>
  </si>
  <si>
    <t>Kopf Nr</t>
  </si>
  <si>
    <t>Pferd</t>
  </si>
  <si>
    <t>Reg.- Verb.</t>
  </si>
  <si>
    <t>1. WP</t>
  </si>
  <si>
    <t>2. WP</t>
  </si>
  <si>
    <t>Summe nach        2. WP</t>
  </si>
  <si>
    <t>3. WP       1. Umlauf</t>
  </si>
  <si>
    <t>3. WP      2. Umlauf</t>
  </si>
  <si>
    <t>Summe            3.  WP</t>
  </si>
  <si>
    <t>Gesamt</t>
  </si>
  <si>
    <t>Platz</t>
  </si>
  <si>
    <t>Obb.</t>
  </si>
  <si>
    <t>Haarmann Julia</t>
  </si>
  <si>
    <t>Cecilia 28</t>
  </si>
  <si>
    <t>Schw.</t>
  </si>
  <si>
    <t>Hartlaub Tim</t>
  </si>
  <si>
    <t>Bonita 452</t>
  </si>
  <si>
    <t>Franken</t>
  </si>
  <si>
    <t>Rupert Maximiliane</t>
  </si>
  <si>
    <t>Libertino 9</t>
  </si>
  <si>
    <t>Ndb./Opf.</t>
  </si>
  <si>
    <t>Littel Joker</t>
  </si>
  <si>
    <t>Graf Helena</t>
  </si>
  <si>
    <t>Cathrina 2</t>
  </si>
  <si>
    <t>Bayerische Meisterschaften vom  14.-16.07.2017 in   München-Riem</t>
  </si>
  <si>
    <t>Greißinger Pascal</t>
  </si>
  <si>
    <t>Hager Clara</t>
  </si>
  <si>
    <t>Honold Tim</t>
  </si>
  <si>
    <t>Jambour Laetitia</t>
  </si>
  <si>
    <t>Lang Lena</t>
  </si>
  <si>
    <t>Müller Vivienne</t>
  </si>
  <si>
    <t xml:space="preserve"> </t>
  </si>
  <si>
    <t>Petsch Catharina</t>
  </si>
  <si>
    <t>Schuster Maria</t>
  </si>
  <si>
    <t>Karsai v.d. Burcht</t>
  </si>
  <si>
    <t>Shamrock 58</t>
  </si>
  <si>
    <t>Casta Diva 5</t>
  </si>
  <si>
    <t>Lennert 8</t>
  </si>
  <si>
    <t>Zilagro</t>
  </si>
  <si>
    <t>Hudler Celine</t>
  </si>
  <si>
    <t>Calcutta 2</t>
  </si>
  <si>
    <t>Casanova 455</t>
  </si>
  <si>
    <t>Casinos Rubin</t>
  </si>
  <si>
    <t>Chutney 5</t>
  </si>
  <si>
    <t>Conny S</t>
  </si>
  <si>
    <t>La Coco 3</t>
  </si>
  <si>
    <t>Looking for you</t>
  </si>
  <si>
    <t>Calle Cool 24</t>
  </si>
  <si>
    <t>ausg.</t>
  </si>
  <si>
    <t>Gold</t>
  </si>
  <si>
    <t>Silber</t>
  </si>
  <si>
    <t>Bronze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</si>
</sst>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b/>
      <sz val="14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4" fillId="20" borderId="12" xfId="0" applyFont="1" applyFill="1" applyBorder="1" applyAlignment="1">
      <alignment wrapText="1"/>
    </xf>
    <xf numFmtId="0" fontId="5" fillId="20" borderId="12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4" fontId="0" fillId="20" borderId="11" xfId="0" applyNumberFormat="1" applyFill="1" applyBorder="1" applyAlignment="1">
      <alignment/>
    </xf>
    <xf numFmtId="0" fontId="0" fillId="20" borderId="11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/>
    </xf>
    <xf numFmtId="0" fontId="6" fillId="20" borderId="11" xfId="0" applyFont="1" applyFill="1" applyBorder="1" applyAlignment="1">
      <alignment/>
    </xf>
    <xf numFmtId="0" fontId="4" fillId="20" borderId="11" xfId="0" applyFont="1" applyFill="1" applyBorder="1" applyAlignment="1">
      <alignment wrapText="1"/>
    </xf>
    <xf numFmtId="0" fontId="5" fillId="20" borderId="11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3" fillId="24" borderId="12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23" fillId="15" borderId="12" xfId="0" applyFont="1" applyFill="1" applyBorder="1" applyAlignment="1">
      <alignment/>
    </xf>
    <xf numFmtId="0" fontId="6" fillId="15" borderId="12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20" borderId="12" xfId="0" applyFont="1" applyFill="1" applyBorder="1" applyAlignment="1">
      <alignment/>
    </xf>
    <xf numFmtId="0" fontId="11" fillId="0" borderId="0" xfId="0" applyFont="1" applyAlignment="1">
      <alignment/>
    </xf>
    <xf numFmtId="4" fontId="11" fillId="0" borderId="11" xfId="0" applyNumberFormat="1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4" fillId="24" borderId="12" xfId="0" applyFont="1" applyFill="1" applyBorder="1" applyAlignment="1">
      <alignment wrapText="1"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4" fontId="0" fillId="24" borderId="13" xfId="0" applyNumberFormat="1" applyFill="1" applyBorder="1" applyAlignment="1">
      <alignment/>
    </xf>
    <xf numFmtId="4" fontId="11" fillId="24" borderId="13" xfId="0" applyNumberFormat="1" applyFont="1" applyFill="1" applyBorder="1" applyAlignment="1">
      <alignment/>
    </xf>
    <xf numFmtId="4" fontId="0" fillId="24" borderId="11" xfId="0" applyNumberFormat="1" applyFill="1" applyBorder="1" applyAlignment="1">
      <alignment/>
    </xf>
    <xf numFmtId="4" fontId="11" fillId="24" borderId="11" xfId="0" applyNumberFormat="1" applyFont="1" applyFill="1" applyBorder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22.28125" style="0" customWidth="1"/>
    <col min="2" max="2" width="5.421875" style="0" customWidth="1"/>
    <col min="3" max="3" width="17.00390625" style="0" customWidth="1"/>
    <col min="4" max="4" width="7.57421875" style="0" customWidth="1"/>
    <col min="5" max="5" width="8.57421875" style="0" customWidth="1"/>
    <col min="6" max="6" width="7.7109375" style="0" customWidth="1"/>
    <col min="7" max="7" width="8.28125" style="0" customWidth="1"/>
    <col min="8" max="8" width="6.8515625" style="0" customWidth="1"/>
    <col min="9" max="9" width="7.421875" style="0" customWidth="1"/>
    <col min="10" max="10" width="9.140625" style="0" customWidth="1"/>
    <col min="11" max="11" width="9.28125" style="0" customWidth="1"/>
    <col min="12" max="12" width="6.28125" style="0" customWidth="1"/>
  </cols>
  <sheetData>
    <row r="1" spans="1:12" s="2" customFormat="1" ht="22.5">
      <c r="A1" s="1" t="s">
        <v>26</v>
      </c>
      <c r="B1" s="1"/>
      <c r="C1" s="1"/>
      <c r="E1" s="3"/>
      <c r="L1" s="4"/>
    </row>
    <row r="2" spans="1:12" s="2" customFormat="1" ht="22.5">
      <c r="A2" s="1" t="s">
        <v>0</v>
      </c>
      <c r="B2" s="1"/>
      <c r="C2" s="1"/>
      <c r="D2" s="1"/>
      <c r="E2" s="3"/>
      <c r="L2" s="4"/>
    </row>
    <row r="3" spans="1:12" ht="15.75" thickBot="1">
      <c r="A3" s="5"/>
      <c r="B3" s="5"/>
      <c r="C3" s="5"/>
      <c r="D3" s="5"/>
      <c r="E3" s="6"/>
      <c r="G3" s="7"/>
      <c r="J3" s="7"/>
      <c r="L3" s="8"/>
    </row>
    <row r="4" spans="1:12" s="11" customFormat="1" ht="39.75" customHeight="1" thickBot="1">
      <c r="A4" s="9" t="s">
        <v>1</v>
      </c>
      <c r="B4" s="20" t="s">
        <v>2</v>
      </c>
      <c r="C4" s="9" t="s">
        <v>3</v>
      </c>
      <c r="D4" s="10" t="s">
        <v>4</v>
      </c>
      <c r="E4" s="31" t="s">
        <v>5</v>
      </c>
      <c r="F4" s="32" t="s">
        <v>6</v>
      </c>
      <c r="G4" s="33" t="s">
        <v>7</v>
      </c>
      <c r="H4" s="33" t="s">
        <v>8</v>
      </c>
      <c r="I4" s="33" t="s">
        <v>9</v>
      </c>
      <c r="J4" s="34" t="s">
        <v>10</v>
      </c>
      <c r="K4" s="32" t="s">
        <v>11</v>
      </c>
      <c r="L4" s="35" t="s">
        <v>12</v>
      </c>
    </row>
    <row r="5" spans="1:12" s="5" customFormat="1" ht="19.5" customHeight="1">
      <c r="A5" s="17" t="s">
        <v>17</v>
      </c>
      <c r="B5" s="21">
        <v>345</v>
      </c>
      <c r="C5" s="19" t="s">
        <v>23</v>
      </c>
      <c r="D5" s="16" t="s">
        <v>19</v>
      </c>
      <c r="E5" s="29">
        <v>0</v>
      </c>
      <c r="F5" s="29"/>
      <c r="G5" s="29">
        <f aca="true" t="shared" si="0" ref="G5:G19">SUM(E5:F5)</f>
        <v>0</v>
      </c>
      <c r="H5" s="29"/>
      <c r="I5" s="29"/>
      <c r="J5" s="29">
        <f aca="true" t="shared" si="1" ref="J5:J19">SUM(H5:I5)</f>
        <v>0</v>
      </c>
      <c r="K5" s="29">
        <f aca="true" t="shared" si="2" ref="K5:K19">SUM(J5,G5)</f>
        <v>0</v>
      </c>
      <c r="L5" s="30"/>
    </row>
    <row r="6" spans="1:12" s="5" customFormat="1" ht="19.5" customHeight="1">
      <c r="A6" s="17" t="s">
        <v>14</v>
      </c>
      <c r="B6" s="21">
        <v>112</v>
      </c>
      <c r="C6" s="19" t="s">
        <v>15</v>
      </c>
      <c r="D6" s="16" t="s">
        <v>13</v>
      </c>
      <c r="E6" s="13">
        <v>0</v>
      </c>
      <c r="F6" s="13"/>
      <c r="G6" s="13">
        <f t="shared" si="0"/>
        <v>0</v>
      </c>
      <c r="H6" s="13"/>
      <c r="I6" s="13"/>
      <c r="J6" s="13">
        <f t="shared" si="1"/>
        <v>0</v>
      </c>
      <c r="K6" s="13">
        <f t="shared" si="2"/>
        <v>0</v>
      </c>
      <c r="L6" s="12"/>
    </row>
    <row r="7" spans="1:12" s="5" customFormat="1" ht="19.5" customHeight="1">
      <c r="A7" s="15" t="s">
        <v>17</v>
      </c>
      <c r="B7" s="21">
        <v>51</v>
      </c>
      <c r="C7" s="19" t="s">
        <v>18</v>
      </c>
      <c r="D7" s="16" t="s">
        <v>19</v>
      </c>
      <c r="E7" s="13">
        <v>0</v>
      </c>
      <c r="F7" s="13"/>
      <c r="G7" s="13">
        <f t="shared" si="0"/>
        <v>0</v>
      </c>
      <c r="H7" s="13"/>
      <c r="I7" s="13"/>
      <c r="J7" s="13">
        <f t="shared" si="1"/>
        <v>0</v>
      </c>
      <c r="K7" s="13">
        <f t="shared" si="2"/>
        <v>0</v>
      </c>
      <c r="L7" s="12"/>
    </row>
    <row r="8" spans="1:12" s="5" customFormat="1" ht="19.5" customHeight="1">
      <c r="A8" s="17" t="s">
        <v>29</v>
      </c>
      <c r="B8" s="21">
        <v>97</v>
      </c>
      <c r="C8" s="19" t="s">
        <v>44</v>
      </c>
      <c r="D8" s="16" t="s">
        <v>16</v>
      </c>
      <c r="E8" s="13">
        <v>1.25</v>
      </c>
      <c r="F8" s="13"/>
      <c r="G8" s="13">
        <f t="shared" si="0"/>
        <v>1.25</v>
      </c>
      <c r="H8" s="13"/>
      <c r="I8" s="13"/>
      <c r="J8" s="13">
        <f t="shared" si="1"/>
        <v>0</v>
      </c>
      <c r="K8" s="13">
        <f t="shared" si="2"/>
        <v>1.25</v>
      </c>
      <c r="L8" s="12"/>
    </row>
    <row r="9" spans="1:12" s="5" customFormat="1" ht="19.5" customHeight="1">
      <c r="A9" s="15" t="s">
        <v>20</v>
      </c>
      <c r="B9" s="21">
        <v>341</v>
      </c>
      <c r="C9" s="19" t="s">
        <v>21</v>
      </c>
      <c r="D9" s="16" t="s">
        <v>22</v>
      </c>
      <c r="E9" s="13">
        <v>4.25</v>
      </c>
      <c r="F9" s="13"/>
      <c r="G9" s="13">
        <f t="shared" si="0"/>
        <v>4.25</v>
      </c>
      <c r="H9" s="13"/>
      <c r="I9" s="13"/>
      <c r="J9" s="13">
        <f t="shared" si="1"/>
        <v>0</v>
      </c>
      <c r="K9" s="13">
        <f t="shared" si="2"/>
        <v>4.25</v>
      </c>
      <c r="L9" s="12"/>
    </row>
    <row r="10" spans="1:12" s="5" customFormat="1" ht="19.5" customHeight="1">
      <c r="A10" s="15" t="s">
        <v>32</v>
      </c>
      <c r="B10" s="21">
        <v>94</v>
      </c>
      <c r="C10" s="19" t="s">
        <v>43</v>
      </c>
      <c r="D10" s="16" t="s">
        <v>19</v>
      </c>
      <c r="E10" s="13">
        <v>4.25</v>
      </c>
      <c r="F10" s="13"/>
      <c r="G10" s="13">
        <f t="shared" si="0"/>
        <v>4.25</v>
      </c>
      <c r="H10" s="13"/>
      <c r="I10" s="13"/>
      <c r="J10" s="13">
        <f t="shared" si="1"/>
        <v>0</v>
      </c>
      <c r="K10" s="13">
        <f t="shared" si="2"/>
        <v>4.25</v>
      </c>
      <c r="L10" s="12"/>
    </row>
    <row r="11" spans="1:12" s="5" customFormat="1" ht="19.5" customHeight="1">
      <c r="A11" s="15" t="s">
        <v>14</v>
      </c>
      <c r="B11" s="21">
        <v>103</v>
      </c>
      <c r="C11" s="19" t="s">
        <v>38</v>
      </c>
      <c r="D11" s="16" t="s">
        <v>13</v>
      </c>
      <c r="E11" s="13">
        <v>6.25</v>
      </c>
      <c r="F11" s="13"/>
      <c r="G11" s="13">
        <f t="shared" si="0"/>
        <v>6.25</v>
      </c>
      <c r="H11" s="13"/>
      <c r="I11" s="13"/>
      <c r="J11" s="13">
        <f t="shared" si="1"/>
        <v>0</v>
      </c>
      <c r="K11" s="13">
        <f t="shared" si="2"/>
        <v>6.25</v>
      </c>
      <c r="L11" s="12"/>
    </row>
    <row r="12" spans="1:12" s="5" customFormat="1" ht="19.5" customHeight="1">
      <c r="A12" s="15" t="s">
        <v>41</v>
      </c>
      <c r="B12" s="21">
        <v>552</v>
      </c>
      <c r="C12" s="19" t="s">
        <v>42</v>
      </c>
      <c r="D12" s="16" t="s">
        <v>13</v>
      </c>
      <c r="E12" s="13">
        <v>7</v>
      </c>
      <c r="F12" s="13"/>
      <c r="G12" s="13">
        <f t="shared" si="0"/>
        <v>7</v>
      </c>
      <c r="H12" s="13"/>
      <c r="I12" s="13"/>
      <c r="J12" s="13">
        <f t="shared" si="1"/>
        <v>0</v>
      </c>
      <c r="K12" s="13">
        <f t="shared" si="2"/>
        <v>7</v>
      </c>
      <c r="L12" s="12"/>
    </row>
    <row r="13" spans="1:12" s="5" customFormat="1" ht="19.5" customHeight="1">
      <c r="A13" s="17" t="s">
        <v>31</v>
      </c>
      <c r="B13" s="21">
        <v>335</v>
      </c>
      <c r="C13" s="19" t="s">
        <v>39</v>
      </c>
      <c r="D13" s="16" t="s">
        <v>22</v>
      </c>
      <c r="E13" s="13">
        <v>7</v>
      </c>
      <c r="F13" s="13"/>
      <c r="G13" s="13">
        <f t="shared" si="0"/>
        <v>7</v>
      </c>
      <c r="H13" s="13"/>
      <c r="I13" s="13"/>
      <c r="J13" s="13">
        <f t="shared" si="1"/>
        <v>0</v>
      </c>
      <c r="K13" s="13">
        <f t="shared" si="2"/>
        <v>7</v>
      </c>
      <c r="L13" s="12"/>
    </row>
    <row r="14" spans="1:12" s="5" customFormat="1" ht="19.5" customHeight="1">
      <c r="A14" s="17" t="s">
        <v>30</v>
      </c>
      <c r="B14" s="21">
        <v>308</v>
      </c>
      <c r="C14" s="19" t="s">
        <v>36</v>
      </c>
      <c r="D14" s="16" t="s">
        <v>19</v>
      </c>
      <c r="E14" s="13">
        <v>7.25</v>
      </c>
      <c r="F14" s="13"/>
      <c r="G14" s="13">
        <f t="shared" si="0"/>
        <v>7.25</v>
      </c>
      <c r="H14" s="13"/>
      <c r="I14" s="13"/>
      <c r="J14" s="13">
        <f t="shared" si="1"/>
        <v>0</v>
      </c>
      <c r="K14" s="13">
        <f t="shared" si="2"/>
        <v>7.25</v>
      </c>
      <c r="L14" s="12"/>
    </row>
    <row r="15" spans="1:12" s="5" customFormat="1" ht="19.5" customHeight="1">
      <c r="A15" s="15" t="s">
        <v>34</v>
      </c>
      <c r="B15" s="21">
        <v>69</v>
      </c>
      <c r="C15" s="19" t="s">
        <v>49</v>
      </c>
      <c r="D15" s="16" t="s">
        <v>19</v>
      </c>
      <c r="E15" s="13">
        <v>8</v>
      </c>
      <c r="F15" s="13"/>
      <c r="G15" s="13">
        <f t="shared" si="0"/>
        <v>8</v>
      </c>
      <c r="H15" s="13"/>
      <c r="I15" s="13"/>
      <c r="J15" s="13">
        <f t="shared" si="1"/>
        <v>0</v>
      </c>
      <c r="K15" s="13">
        <f t="shared" si="2"/>
        <v>8</v>
      </c>
      <c r="L15" s="12"/>
    </row>
    <row r="16" spans="1:12" s="5" customFormat="1" ht="19.5" customHeight="1">
      <c r="A16" s="15" t="s">
        <v>20</v>
      </c>
      <c r="B16" s="21">
        <v>563</v>
      </c>
      <c r="C16" s="19" t="s">
        <v>48</v>
      </c>
      <c r="D16" s="16" t="s">
        <v>22</v>
      </c>
      <c r="E16" s="13">
        <v>8</v>
      </c>
      <c r="F16" s="13"/>
      <c r="G16" s="13">
        <f t="shared" si="0"/>
        <v>8</v>
      </c>
      <c r="H16" s="13"/>
      <c r="I16" s="13"/>
      <c r="J16" s="13">
        <f t="shared" si="1"/>
        <v>0</v>
      </c>
      <c r="K16" s="13">
        <f t="shared" si="2"/>
        <v>8</v>
      </c>
      <c r="L16" s="12"/>
    </row>
    <row r="17" spans="1:12" s="5" customFormat="1" ht="19.5" customHeight="1">
      <c r="A17" s="15" t="s">
        <v>24</v>
      </c>
      <c r="B17" s="21">
        <v>107</v>
      </c>
      <c r="C17" s="19" t="s">
        <v>25</v>
      </c>
      <c r="D17" s="16" t="s">
        <v>19</v>
      </c>
      <c r="E17" s="13">
        <v>8.75</v>
      </c>
      <c r="F17" s="13"/>
      <c r="G17" s="13">
        <f t="shared" si="0"/>
        <v>8.75</v>
      </c>
      <c r="H17" s="13"/>
      <c r="I17" s="13"/>
      <c r="J17" s="13">
        <f t="shared" si="1"/>
        <v>0</v>
      </c>
      <c r="K17" s="13">
        <f t="shared" si="2"/>
        <v>8.75</v>
      </c>
      <c r="L17" s="12"/>
    </row>
    <row r="18" spans="1:12" s="5" customFormat="1" ht="19.5" customHeight="1">
      <c r="A18" s="18" t="s">
        <v>35</v>
      </c>
      <c r="B18" s="22">
        <v>133</v>
      </c>
      <c r="C18" s="23" t="s">
        <v>45</v>
      </c>
      <c r="D18" s="14" t="s">
        <v>16</v>
      </c>
      <c r="E18" s="13">
        <v>8.75</v>
      </c>
      <c r="F18" s="13"/>
      <c r="G18" s="13">
        <f t="shared" si="0"/>
        <v>8.75</v>
      </c>
      <c r="H18" s="13"/>
      <c r="I18" s="13"/>
      <c r="J18" s="13">
        <f t="shared" si="1"/>
        <v>0</v>
      </c>
      <c r="K18" s="13">
        <f t="shared" si="2"/>
        <v>8.75</v>
      </c>
      <c r="L18" s="12"/>
    </row>
    <row r="19" spans="1:12" s="5" customFormat="1" ht="19.5" customHeight="1">
      <c r="A19" s="18" t="s">
        <v>28</v>
      </c>
      <c r="B19" s="22">
        <v>168</v>
      </c>
      <c r="C19" s="23" t="s">
        <v>46</v>
      </c>
      <c r="D19" s="14" t="s">
        <v>13</v>
      </c>
      <c r="E19" s="13">
        <v>18</v>
      </c>
      <c r="F19" s="13"/>
      <c r="G19" s="13">
        <f t="shared" si="0"/>
        <v>18</v>
      </c>
      <c r="H19" s="13"/>
      <c r="I19" s="13"/>
      <c r="J19" s="13">
        <f t="shared" si="1"/>
        <v>0</v>
      </c>
      <c r="K19" s="13">
        <f t="shared" si="2"/>
        <v>18</v>
      </c>
      <c r="L19" s="12"/>
    </row>
    <row r="20" spans="1:12" s="5" customFormat="1" ht="19.5" customHeight="1">
      <c r="A20" s="40" t="s">
        <v>30</v>
      </c>
      <c r="B20" s="24">
        <v>315</v>
      </c>
      <c r="C20" s="25" t="s">
        <v>47</v>
      </c>
      <c r="D20" s="26" t="s">
        <v>19</v>
      </c>
      <c r="E20" s="27" t="s">
        <v>50</v>
      </c>
      <c r="F20" s="27"/>
      <c r="G20" s="27" t="s">
        <v>33</v>
      </c>
      <c r="H20" s="27"/>
      <c r="I20" s="27"/>
      <c r="J20" s="27" t="s">
        <v>33</v>
      </c>
      <c r="K20" s="27" t="s">
        <v>33</v>
      </c>
      <c r="L20" s="28"/>
    </row>
    <row r="21" spans="1:12" s="5" customFormat="1" ht="19.5" customHeight="1">
      <c r="A21" s="36" t="s">
        <v>34</v>
      </c>
      <c r="B21" s="37">
        <v>457</v>
      </c>
      <c r="C21" s="38" t="s">
        <v>37</v>
      </c>
      <c r="D21" s="39" t="s">
        <v>19</v>
      </c>
      <c r="E21" s="27" t="s">
        <v>50</v>
      </c>
      <c r="F21" s="27"/>
      <c r="G21" s="27" t="s">
        <v>33</v>
      </c>
      <c r="H21" s="27"/>
      <c r="I21" s="27"/>
      <c r="J21" s="27" t="s">
        <v>33</v>
      </c>
      <c r="K21" s="27" t="s">
        <v>33</v>
      </c>
      <c r="L21" s="28"/>
    </row>
    <row r="22" spans="1:12" s="5" customFormat="1" ht="19.5" customHeight="1">
      <c r="A22" s="36" t="s">
        <v>27</v>
      </c>
      <c r="B22" s="37">
        <v>500</v>
      </c>
      <c r="C22" s="38" t="s">
        <v>40</v>
      </c>
      <c r="D22" s="39" t="s">
        <v>19</v>
      </c>
      <c r="E22" s="27" t="s">
        <v>50</v>
      </c>
      <c r="F22" s="27"/>
      <c r="G22" s="27" t="s">
        <v>33</v>
      </c>
      <c r="H22" s="27"/>
      <c r="I22" s="27"/>
      <c r="J22" s="27" t="s">
        <v>33</v>
      </c>
      <c r="K22" s="27" t="s">
        <v>33</v>
      </c>
      <c r="L22" s="28"/>
    </row>
  </sheetData>
  <sheetProtection/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110" zoomScaleNormal="110" workbookViewId="0" topLeftCell="A1">
      <selection activeCell="C2" sqref="C2"/>
    </sheetView>
  </sheetViews>
  <sheetFormatPr defaultColWidth="11.421875" defaultRowHeight="15"/>
  <cols>
    <col min="1" max="1" width="22.28125" style="0" customWidth="1"/>
    <col min="2" max="2" width="5.421875" style="0" customWidth="1"/>
    <col min="3" max="3" width="17.00390625" style="0" customWidth="1"/>
    <col min="4" max="4" width="7.57421875" style="0" customWidth="1"/>
    <col min="5" max="5" width="8.57421875" style="0" customWidth="1"/>
    <col min="6" max="6" width="7.7109375" style="0" customWidth="1"/>
    <col min="7" max="7" width="8.28125" style="0" customWidth="1"/>
    <col min="8" max="8" width="6.8515625" style="0" customWidth="1"/>
    <col min="9" max="9" width="7.421875" style="0" customWidth="1"/>
    <col min="10" max="10" width="9.140625" style="0" customWidth="1"/>
    <col min="11" max="11" width="9.28125" style="0" customWidth="1"/>
    <col min="12" max="12" width="6.28125" style="0" customWidth="1"/>
  </cols>
  <sheetData>
    <row r="1" spans="1:12" s="2" customFormat="1" ht="22.5">
      <c r="A1" s="1" t="s">
        <v>26</v>
      </c>
      <c r="B1" s="1"/>
      <c r="C1" s="1"/>
      <c r="E1" s="3"/>
      <c r="L1" s="4"/>
    </row>
    <row r="2" spans="1:12" s="2" customFormat="1" ht="22.5">
      <c r="A2" s="1" t="s">
        <v>0</v>
      </c>
      <c r="B2" s="1"/>
      <c r="C2" s="1"/>
      <c r="D2" s="1"/>
      <c r="E2" s="3"/>
      <c r="L2" s="4"/>
    </row>
    <row r="3" spans="1:12" ht="15.75" thickBot="1">
      <c r="A3" s="5"/>
      <c r="B3" s="5"/>
      <c r="C3" s="5"/>
      <c r="D3" s="5"/>
      <c r="E3" s="6"/>
      <c r="G3" s="7"/>
      <c r="J3" s="7"/>
      <c r="L3" s="8"/>
    </row>
    <row r="4" spans="1:12" s="11" customFormat="1" ht="39.75" customHeight="1" thickBot="1">
      <c r="A4" s="9" t="s">
        <v>1</v>
      </c>
      <c r="B4" s="20" t="s">
        <v>2</v>
      </c>
      <c r="C4" s="9" t="s">
        <v>3</v>
      </c>
      <c r="D4" s="10" t="s">
        <v>4</v>
      </c>
      <c r="E4" s="31" t="s">
        <v>5</v>
      </c>
      <c r="F4" s="32" t="s">
        <v>6</v>
      </c>
      <c r="G4" s="33" t="s">
        <v>7</v>
      </c>
      <c r="H4" s="33" t="s">
        <v>8</v>
      </c>
      <c r="I4" s="33" t="s">
        <v>9</v>
      </c>
      <c r="J4" s="34" t="s">
        <v>10</v>
      </c>
      <c r="K4" s="32" t="s">
        <v>11</v>
      </c>
      <c r="L4" s="35" t="s">
        <v>12</v>
      </c>
    </row>
    <row r="5" spans="1:12" s="5" customFormat="1" ht="19.5" customHeight="1">
      <c r="A5" s="42" t="s">
        <v>17</v>
      </c>
      <c r="B5" s="21">
        <v>51</v>
      </c>
      <c r="C5" s="19" t="s">
        <v>18</v>
      </c>
      <c r="D5" s="16" t="s">
        <v>19</v>
      </c>
      <c r="E5" s="29">
        <v>0</v>
      </c>
      <c r="F5" s="29">
        <v>0</v>
      </c>
      <c r="G5" s="29">
        <f aca="true" t="shared" si="0" ref="G5:G17">SUM(E5:F5)</f>
        <v>0</v>
      </c>
      <c r="H5" s="29"/>
      <c r="I5" s="29"/>
      <c r="J5" s="29">
        <f aca="true" t="shared" si="1" ref="J5:J17">SUM(H5:I5)</f>
        <v>0</v>
      </c>
      <c r="K5" s="29">
        <f aca="true" t="shared" si="2" ref="K5:K17">SUM(J5,G5)</f>
        <v>0</v>
      </c>
      <c r="L5" s="30"/>
    </row>
    <row r="6" spans="1:12" s="5" customFormat="1" ht="19.5" customHeight="1">
      <c r="A6" s="43" t="s">
        <v>14</v>
      </c>
      <c r="B6" s="21">
        <v>112</v>
      </c>
      <c r="C6" s="19" t="s">
        <v>15</v>
      </c>
      <c r="D6" s="16" t="s">
        <v>13</v>
      </c>
      <c r="E6" s="13">
        <v>0</v>
      </c>
      <c r="F6" s="13">
        <v>4</v>
      </c>
      <c r="G6" s="13">
        <f t="shared" si="0"/>
        <v>4</v>
      </c>
      <c r="H6" s="13"/>
      <c r="I6" s="13"/>
      <c r="J6" s="13">
        <f t="shared" si="1"/>
        <v>0</v>
      </c>
      <c r="K6" s="13">
        <f t="shared" si="2"/>
        <v>4</v>
      </c>
      <c r="L6" s="12"/>
    </row>
    <row r="7" spans="1:12" s="5" customFormat="1" ht="19.5" customHeight="1">
      <c r="A7" s="15" t="s">
        <v>32</v>
      </c>
      <c r="B7" s="21">
        <v>94</v>
      </c>
      <c r="C7" s="19" t="s">
        <v>43</v>
      </c>
      <c r="D7" s="16" t="s">
        <v>19</v>
      </c>
      <c r="E7" s="13">
        <v>4.25</v>
      </c>
      <c r="F7" s="13">
        <v>0</v>
      </c>
      <c r="G7" s="13">
        <f t="shared" si="0"/>
        <v>4.25</v>
      </c>
      <c r="H7" s="13"/>
      <c r="I7" s="13"/>
      <c r="J7" s="13">
        <f t="shared" si="1"/>
        <v>0</v>
      </c>
      <c r="K7" s="13">
        <f t="shared" si="2"/>
        <v>4.25</v>
      </c>
      <c r="L7" s="12"/>
    </row>
    <row r="8" spans="1:12" s="5" customFormat="1" ht="19.5" customHeight="1">
      <c r="A8" s="44" t="s">
        <v>14</v>
      </c>
      <c r="B8" s="21">
        <v>103</v>
      </c>
      <c r="C8" s="19" t="s">
        <v>38</v>
      </c>
      <c r="D8" s="16" t="s">
        <v>13</v>
      </c>
      <c r="E8" s="13">
        <v>6.25</v>
      </c>
      <c r="F8" s="13">
        <v>0</v>
      </c>
      <c r="G8" s="13">
        <f t="shared" si="0"/>
        <v>6.25</v>
      </c>
      <c r="H8" s="13"/>
      <c r="I8" s="13"/>
      <c r="J8" s="13">
        <f t="shared" si="1"/>
        <v>0</v>
      </c>
      <c r="K8" s="13">
        <f t="shared" si="2"/>
        <v>6.25</v>
      </c>
      <c r="L8" s="12"/>
    </row>
    <row r="9" spans="1:12" s="5" customFormat="1" ht="19.5" customHeight="1">
      <c r="A9" s="41" t="s">
        <v>17</v>
      </c>
      <c r="B9" s="21">
        <v>345</v>
      </c>
      <c r="C9" s="19" t="s">
        <v>23</v>
      </c>
      <c r="D9" s="16" t="s">
        <v>19</v>
      </c>
      <c r="E9" s="13">
        <v>0</v>
      </c>
      <c r="F9" s="13">
        <v>8</v>
      </c>
      <c r="G9" s="13">
        <f t="shared" si="0"/>
        <v>8</v>
      </c>
      <c r="H9" s="13"/>
      <c r="I9" s="13"/>
      <c r="J9" s="13">
        <f t="shared" si="1"/>
        <v>0</v>
      </c>
      <c r="K9" s="13">
        <f t="shared" si="2"/>
        <v>8</v>
      </c>
      <c r="L9" s="12"/>
    </row>
    <row r="10" spans="1:12" s="5" customFormat="1" ht="19.5" customHeight="1">
      <c r="A10" s="45" t="s">
        <v>20</v>
      </c>
      <c r="B10" s="21">
        <v>341</v>
      </c>
      <c r="C10" s="19" t="s">
        <v>21</v>
      </c>
      <c r="D10" s="16" t="s">
        <v>22</v>
      </c>
      <c r="E10" s="13">
        <v>4.25</v>
      </c>
      <c r="F10" s="13">
        <v>4.25</v>
      </c>
      <c r="G10" s="13">
        <f t="shared" si="0"/>
        <v>8.5</v>
      </c>
      <c r="H10" s="13"/>
      <c r="I10" s="13"/>
      <c r="J10" s="13">
        <f t="shared" si="1"/>
        <v>0</v>
      </c>
      <c r="K10" s="13">
        <f t="shared" si="2"/>
        <v>8.5</v>
      </c>
      <c r="L10" s="12"/>
    </row>
    <row r="11" spans="1:12" s="5" customFormat="1" ht="19.5" customHeight="1">
      <c r="A11" s="17" t="s">
        <v>29</v>
      </c>
      <c r="B11" s="21">
        <v>97</v>
      </c>
      <c r="C11" s="19" t="s">
        <v>44</v>
      </c>
      <c r="D11" s="16" t="s">
        <v>16</v>
      </c>
      <c r="E11" s="13">
        <v>1.25</v>
      </c>
      <c r="F11" s="13">
        <v>8</v>
      </c>
      <c r="G11" s="13">
        <f t="shared" si="0"/>
        <v>9.25</v>
      </c>
      <c r="H11" s="13"/>
      <c r="I11" s="13"/>
      <c r="J11" s="13">
        <f t="shared" si="1"/>
        <v>0</v>
      </c>
      <c r="K11" s="13">
        <f t="shared" si="2"/>
        <v>9.25</v>
      </c>
      <c r="L11" s="12"/>
    </row>
    <row r="12" spans="1:12" s="5" customFormat="1" ht="19.5" customHeight="1">
      <c r="A12" s="45" t="s">
        <v>20</v>
      </c>
      <c r="B12" s="21">
        <v>563</v>
      </c>
      <c r="C12" s="19" t="s">
        <v>48</v>
      </c>
      <c r="D12" s="16" t="s">
        <v>22</v>
      </c>
      <c r="E12" s="13">
        <v>8</v>
      </c>
      <c r="F12" s="13">
        <v>4</v>
      </c>
      <c r="G12" s="13">
        <f t="shared" si="0"/>
        <v>12</v>
      </c>
      <c r="H12" s="13"/>
      <c r="I12" s="13"/>
      <c r="J12" s="13">
        <f t="shared" si="1"/>
        <v>0</v>
      </c>
      <c r="K12" s="13">
        <f t="shared" si="2"/>
        <v>12</v>
      </c>
      <c r="L12" s="12"/>
    </row>
    <row r="13" spans="1:12" s="5" customFormat="1" ht="19.5" customHeight="1">
      <c r="A13" s="15" t="s">
        <v>24</v>
      </c>
      <c r="B13" s="21">
        <v>107</v>
      </c>
      <c r="C13" s="19" t="s">
        <v>25</v>
      </c>
      <c r="D13" s="16" t="s">
        <v>19</v>
      </c>
      <c r="E13" s="13">
        <v>8.75</v>
      </c>
      <c r="F13" s="13">
        <v>12</v>
      </c>
      <c r="G13" s="13">
        <f t="shared" si="0"/>
        <v>20.75</v>
      </c>
      <c r="H13" s="13"/>
      <c r="I13" s="13"/>
      <c r="J13" s="13">
        <f t="shared" si="1"/>
        <v>0</v>
      </c>
      <c r="K13" s="13">
        <f t="shared" si="2"/>
        <v>20.75</v>
      </c>
      <c r="L13" s="12"/>
    </row>
    <row r="14" spans="1:12" s="5" customFormat="1" ht="19.5" customHeight="1">
      <c r="A14" s="17" t="s">
        <v>30</v>
      </c>
      <c r="B14" s="21">
        <v>308</v>
      </c>
      <c r="C14" s="19" t="s">
        <v>36</v>
      </c>
      <c r="D14" s="16" t="s">
        <v>19</v>
      </c>
      <c r="E14" s="13">
        <v>7.25</v>
      </c>
      <c r="F14" s="13">
        <v>16.5</v>
      </c>
      <c r="G14" s="13">
        <f t="shared" si="0"/>
        <v>23.75</v>
      </c>
      <c r="H14" s="13"/>
      <c r="I14" s="13"/>
      <c r="J14" s="13">
        <f t="shared" si="1"/>
        <v>0</v>
      </c>
      <c r="K14" s="13">
        <f t="shared" si="2"/>
        <v>23.75</v>
      </c>
      <c r="L14" s="12"/>
    </row>
    <row r="15" spans="1:12" s="5" customFormat="1" ht="19.5" customHeight="1">
      <c r="A15" s="15" t="s">
        <v>35</v>
      </c>
      <c r="B15" s="21">
        <v>133</v>
      </c>
      <c r="C15" s="19" t="s">
        <v>45</v>
      </c>
      <c r="D15" s="16" t="s">
        <v>16</v>
      </c>
      <c r="E15" s="13">
        <v>8.75</v>
      </c>
      <c r="F15" s="13">
        <v>15.5</v>
      </c>
      <c r="G15" s="13">
        <f t="shared" si="0"/>
        <v>24.25</v>
      </c>
      <c r="H15" s="13"/>
      <c r="I15" s="13"/>
      <c r="J15" s="13">
        <f t="shared" si="1"/>
        <v>0</v>
      </c>
      <c r="K15" s="13">
        <f t="shared" si="2"/>
        <v>24.25</v>
      </c>
      <c r="L15" s="12"/>
    </row>
    <row r="16" spans="1:12" s="5" customFormat="1" ht="19.5" customHeight="1">
      <c r="A16" s="17" t="s">
        <v>31</v>
      </c>
      <c r="B16" s="21">
        <v>335</v>
      </c>
      <c r="C16" s="19" t="s">
        <v>39</v>
      </c>
      <c r="D16" s="16" t="s">
        <v>22</v>
      </c>
      <c r="E16" s="13">
        <v>7</v>
      </c>
      <c r="F16" s="13">
        <v>28.25</v>
      </c>
      <c r="G16" s="13">
        <f t="shared" si="0"/>
        <v>35.25</v>
      </c>
      <c r="H16" s="13"/>
      <c r="I16" s="13"/>
      <c r="J16" s="13">
        <f t="shared" si="1"/>
        <v>0</v>
      </c>
      <c r="K16" s="13">
        <f t="shared" si="2"/>
        <v>35.25</v>
      </c>
      <c r="L16" s="12"/>
    </row>
    <row r="17" spans="1:12" s="5" customFormat="1" ht="19.5" customHeight="1">
      <c r="A17" s="18" t="s">
        <v>41</v>
      </c>
      <c r="B17" s="22">
        <v>552</v>
      </c>
      <c r="C17" s="23" t="s">
        <v>42</v>
      </c>
      <c r="D17" s="14" t="s">
        <v>13</v>
      </c>
      <c r="E17" s="13">
        <v>7</v>
      </c>
      <c r="F17" s="13">
        <v>28.75</v>
      </c>
      <c r="G17" s="13">
        <f t="shared" si="0"/>
        <v>35.75</v>
      </c>
      <c r="H17" s="13"/>
      <c r="I17" s="13"/>
      <c r="J17" s="13">
        <f t="shared" si="1"/>
        <v>0</v>
      </c>
      <c r="K17" s="13">
        <f t="shared" si="2"/>
        <v>35.75</v>
      </c>
      <c r="L17" s="12"/>
    </row>
    <row r="18" spans="1:12" s="5" customFormat="1" ht="19.5" customHeight="1">
      <c r="A18" s="46" t="s">
        <v>34</v>
      </c>
      <c r="B18" s="24">
        <v>69</v>
      </c>
      <c r="C18" s="25" t="s">
        <v>49</v>
      </c>
      <c r="D18" s="26" t="s">
        <v>19</v>
      </c>
      <c r="E18" s="27">
        <v>8</v>
      </c>
      <c r="F18" s="27" t="s">
        <v>50</v>
      </c>
      <c r="G18" s="27" t="s">
        <v>33</v>
      </c>
      <c r="H18" s="27"/>
      <c r="I18" s="27"/>
      <c r="J18" s="27" t="s">
        <v>33</v>
      </c>
      <c r="K18" s="27" t="s">
        <v>33</v>
      </c>
      <c r="L18" s="28"/>
    </row>
  </sheetData>
  <sheetProtection/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110" zoomScaleNormal="110" workbookViewId="0" topLeftCell="A1">
      <selection activeCell="A8" sqref="A8"/>
    </sheetView>
  </sheetViews>
  <sheetFormatPr defaultColWidth="11.421875" defaultRowHeight="15"/>
  <cols>
    <col min="1" max="1" width="22.28125" style="0" customWidth="1"/>
    <col min="2" max="2" width="5.421875" style="0" customWidth="1"/>
    <col min="3" max="3" width="17.00390625" style="0" customWidth="1"/>
    <col min="4" max="4" width="7.57421875" style="0" customWidth="1"/>
    <col min="5" max="5" width="8.57421875" style="0" customWidth="1"/>
    <col min="6" max="6" width="7.7109375" style="0" customWidth="1"/>
    <col min="7" max="7" width="8.28125" style="0" customWidth="1"/>
    <col min="8" max="8" width="9.57421875" style="0" customWidth="1"/>
    <col min="9" max="9" width="9.00390625" style="0" customWidth="1"/>
    <col min="10" max="10" width="9.140625" style="0" customWidth="1"/>
    <col min="11" max="11" width="10.00390625" style="47" customWidth="1"/>
    <col min="12" max="12" width="13.7109375" style="62" customWidth="1"/>
  </cols>
  <sheetData>
    <row r="1" spans="1:12" s="2" customFormat="1" ht="22.5">
      <c r="A1" s="1" t="s">
        <v>26</v>
      </c>
      <c r="B1" s="1"/>
      <c r="C1" s="1"/>
      <c r="E1" s="3"/>
      <c r="L1" s="57"/>
    </row>
    <row r="2" spans="1:12" s="2" customFormat="1" ht="22.5">
      <c r="A2" s="1" t="s">
        <v>0</v>
      </c>
      <c r="B2" s="1"/>
      <c r="C2" s="1"/>
      <c r="D2" s="1"/>
      <c r="E2" s="3"/>
      <c r="L2" s="57"/>
    </row>
    <row r="3" spans="1:12" ht="15.75" thickBot="1">
      <c r="A3" s="5"/>
      <c r="B3" s="5"/>
      <c r="C3" s="5"/>
      <c r="D3" s="5"/>
      <c r="E3" s="6"/>
      <c r="G3" s="7"/>
      <c r="J3" s="7"/>
      <c r="L3" s="58"/>
    </row>
    <row r="4" spans="1:12" s="11" customFormat="1" ht="39.75" customHeight="1" thickBot="1">
      <c r="A4" s="9" t="s">
        <v>1</v>
      </c>
      <c r="B4" s="20" t="s">
        <v>2</v>
      </c>
      <c r="C4" s="9" t="s">
        <v>3</v>
      </c>
      <c r="D4" s="10" t="s">
        <v>4</v>
      </c>
      <c r="E4" s="31" t="s">
        <v>5</v>
      </c>
      <c r="F4" s="32" t="s">
        <v>6</v>
      </c>
      <c r="G4" s="33" t="s">
        <v>7</v>
      </c>
      <c r="H4" s="33" t="s">
        <v>8</v>
      </c>
      <c r="I4" s="33" t="s">
        <v>9</v>
      </c>
      <c r="J4" s="34" t="s">
        <v>10</v>
      </c>
      <c r="K4" s="49" t="s">
        <v>11</v>
      </c>
      <c r="L4" s="35" t="s">
        <v>12</v>
      </c>
    </row>
    <row r="5" spans="1:12" s="5" customFormat="1" ht="19.5" customHeight="1">
      <c r="A5" s="41" t="s">
        <v>14</v>
      </c>
      <c r="B5" s="50">
        <v>112</v>
      </c>
      <c r="C5" s="51" t="s">
        <v>15</v>
      </c>
      <c r="D5" s="52" t="s">
        <v>13</v>
      </c>
      <c r="E5" s="53">
        <v>0</v>
      </c>
      <c r="F5" s="53">
        <v>4</v>
      </c>
      <c r="G5" s="53">
        <f>SUM(E5:F5)</f>
        <v>4</v>
      </c>
      <c r="H5" s="53">
        <v>0</v>
      </c>
      <c r="I5" s="53">
        <v>0.25</v>
      </c>
      <c r="J5" s="53">
        <f>SUM(H5:I5)</f>
        <v>0.25</v>
      </c>
      <c r="K5" s="54">
        <f>SUM(J5,G5)</f>
        <v>4.25</v>
      </c>
      <c r="L5" s="59" t="s">
        <v>51</v>
      </c>
    </row>
    <row r="6" spans="1:12" s="5" customFormat="1" ht="19.5" customHeight="1">
      <c r="A6" s="42" t="s">
        <v>17</v>
      </c>
      <c r="B6" s="50">
        <v>51</v>
      </c>
      <c r="C6" s="51" t="s">
        <v>18</v>
      </c>
      <c r="D6" s="52" t="s">
        <v>19</v>
      </c>
      <c r="E6" s="55">
        <v>0</v>
      </c>
      <c r="F6" s="55">
        <v>0</v>
      </c>
      <c r="G6" s="55">
        <f>SUM(E6:F6)</f>
        <v>0</v>
      </c>
      <c r="H6" s="55">
        <v>4</v>
      </c>
      <c r="I6" s="55">
        <v>4</v>
      </c>
      <c r="J6" s="55">
        <f>SUM(H6:I6)</f>
        <v>8</v>
      </c>
      <c r="K6" s="56">
        <f>SUM(J6,G6)</f>
        <v>8</v>
      </c>
      <c r="L6" s="60" t="s">
        <v>52</v>
      </c>
    </row>
    <row r="7" spans="1:12" s="5" customFormat="1" ht="19.5" customHeight="1">
      <c r="A7" s="42" t="s">
        <v>32</v>
      </c>
      <c r="B7" s="50">
        <v>94</v>
      </c>
      <c r="C7" s="51" t="s">
        <v>43</v>
      </c>
      <c r="D7" s="52" t="s">
        <v>19</v>
      </c>
      <c r="E7" s="55">
        <v>4.25</v>
      </c>
      <c r="F7" s="55">
        <v>0</v>
      </c>
      <c r="G7" s="55">
        <f>SUM(E7:F7)</f>
        <v>4.25</v>
      </c>
      <c r="H7" s="55">
        <v>4</v>
      </c>
      <c r="I7" s="55">
        <v>0.5</v>
      </c>
      <c r="J7" s="55">
        <f>SUM(H7:I7)</f>
        <v>4.5</v>
      </c>
      <c r="K7" s="56">
        <f>SUM(J7,G7)</f>
        <v>8.75</v>
      </c>
      <c r="L7" s="60" t="s">
        <v>53</v>
      </c>
    </row>
    <row r="8" spans="1:12" s="5" customFormat="1" ht="19.5" customHeight="1">
      <c r="A8" s="15" t="s">
        <v>20</v>
      </c>
      <c r="B8" s="21">
        <v>341</v>
      </c>
      <c r="C8" s="19" t="s">
        <v>21</v>
      </c>
      <c r="D8" s="16" t="s">
        <v>22</v>
      </c>
      <c r="E8" s="13">
        <v>4.25</v>
      </c>
      <c r="F8" s="13">
        <v>4.25</v>
      </c>
      <c r="G8" s="13">
        <f>SUM(E8:F8)</f>
        <v>8.5</v>
      </c>
      <c r="H8" s="13">
        <v>4</v>
      </c>
      <c r="I8" s="13">
        <v>0.75</v>
      </c>
      <c r="J8" s="13">
        <f>SUM(H8:I8)</f>
        <v>4.75</v>
      </c>
      <c r="K8" s="48">
        <f>SUM(J8,G8)</f>
        <v>13.25</v>
      </c>
      <c r="L8" s="61">
        <v>4</v>
      </c>
    </row>
    <row r="9" spans="1:12" s="5" customFormat="1" ht="19.5" customHeight="1">
      <c r="A9" s="15" t="s">
        <v>24</v>
      </c>
      <c r="B9" s="21">
        <v>107</v>
      </c>
      <c r="C9" s="19" t="s">
        <v>25</v>
      </c>
      <c r="D9" s="16" t="s">
        <v>19</v>
      </c>
      <c r="E9" s="13">
        <v>8.75</v>
      </c>
      <c r="F9" s="13">
        <v>12</v>
      </c>
      <c r="G9" s="13">
        <f>SUM(E9:F9)</f>
        <v>20.75</v>
      </c>
      <c r="H9" s="13">
        <v>0</v>
      </c>
      <c r="I9" s="13">
        <v>0</v>
      </c>
      <c r="J9" s="13">
        <f>SUM(H9:I9)</f>
        <v>0</v>
      </c>
      <c r="K9" s="48">
        <f>SUM(J9,G9)</f>
        <v>20.75</v>
      </c>
      <c r="L9" s="61">
        <v>5</v>
      </c>
    </row>
    <row r="10" spans="1:12" s="5" customFormat="1" ht="19.5" customHeight="1">
      <c r="A10" s="17" t="s">
        <v>29</v>
      </c>
      <c r="B10" s="21">
        <v>97</v>
      </c>
      <c r="C10" s="19" t="s">
        <v>44</v>
      </c>
      <c r="D10" s="16" t="s">
        <v>16</v>
      </c>
      <c r="E10" s="13">
        <v>1.25</v>
      </c>
      <c r="F10" s="13">
        <v>8</v>
      </c>
      <c r="G10" s="13">
        <f>SUM(E10:F10)</f>
        <v>9.25</v>
      </c>
      <c r="H10" s="13">
        <v>8</v>
      </c>
      <c r="I10" s="13">
        <v>4</v>
      </c>
      <c r="J10" s="13">
        <f>SUM(H10:I10)</f>
        <v>12</v>
      </c>
      <c r="K10" s="48">
        <f>SUM(J10,G10)</f>
        <v>21.25</v>
      </c>
      <c r="L10" s="61">
        <v>6</v>
      </c>
    </row>
    <row r="11" spans="1:12" s="5" customFormat="1" ht="19.5" customHeight="1">
      <c r="A11" s="15" t="s">
        <v>35</v>
      </c>
      <c r="B11" s="21">
        <v>133</v>
      </c>
      <c r="C11" s="19" t="s">
        <v>45</v>
      </c>
      <c r="D11" s="16" t="s">
        <v>16</v>
      </c>
      <c r="E11" s="13">
        <v>8.75</v>
      </c>
      <c r="F11" s="13">
        <v>15.5</v>
      </c>
      <c r="G11" s="13">
        <f>SUM(E11:F11)</f>
        <v>24.25</v>
      </c>
      <c r="H11" s="13">
        <v>8</v>
      </c>
      <c r="I11" s="13">
        <v>4.75</v>
      </c>
      <c r="J11" s="13">
        <f>SUM(H11:I11)</f>
        <v>12.75</v>
      </c>
      <c r="K11" s="48">
        <f>SUM(J11,G11)</f>
        <v>37</v>
      </c>
      <c r="L11" s="61">
        <v>7</v>
      </c>
    </row>
    <row r="12" spans="1:12" s="5" customFormat="1" ht="19.5" customHeight="1">
      <c r="A12" s="17" t="s">
        <v>30</v>
      </c>
      <c r="B12" s="21">
        <v>308</v>
      </c>
      <c r="C12" s="19" t="s">
        <v>36</v>
      </c>
      <c r="D12" s="16" t="s">
        <v>19</v>
      </c>
      <c r="E12" s="13">
        <v>7.25</v>
      </c>
      <c r="F12" s="13">
        <v>16.5</v>
      </c>
      <c r="G12" s="13">
        <f>SUM(E12:F12)</f>
        <v>23.75</v>
      </c>
      <c r="H12" s="13">
        <v>8.25</v>
      </c>
      <c r="I12" s="13">
        <v>9.5</v>
      </c>
      <c r="J12" s="13">
        <f>SUM(H12:I12)</f>
        <v>17.75</v>
      </c>
      <c r="K12" s="48">
        <f>SUM(J12,G12)</f>
        <v>41.5</v>
      </c>
      <c r="L12" s="61">
        <v>8</v>
      </c>
    </row>
  </sheetData>
  <sheetProtection/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Klein</dc:creator>
  <cp:keywords/>
  <dc:description/>
  <cp:lastModifiedBy>BRFV</cp:lastModifiedBy>
  <cp:lastPrinted>2017-07-16T09:22:03Z</cp:lastPrinted>
  <dcterms:created xsi:type="dcterms:W3CDTF">2017-07-10T07:30:54Z</dcterms:created>
  <dcterms:modified xsi:type="dcterms:W3CDTF">2017-07-16T09:22:10Z</dcterms:modified>
  <cp:category/>
  <cp:version/>
  <cp:contentType/>
  <cp:contentStatus/>
</cp:coreProperties>
</file>